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955"/>
  </bookViews>
  <sheets>
    <sheet name="Лист1" sheetId="1" r:id="rId1"/>
    <sheet name="ПВХ" sheetId="2" r:id="rId2"/>
    <sheet name="Лист3" sheetId="3" r:id="rId3"/>
    <sheet name="Лист4" sheetId="4" r:id="rId4"/>
  </sheets>
  <calcPr calcId="125725"/>
</workbook>
</file>

<file path=xl/calcChain.xml><?xml version="1.0" encoding="utf-8"?>
<calcChain xmlns="http://schemas.openxmlformats.org/spreadsheetml/2006/main">
  <c r="E4" i="2"/>
  <c r="E5"/>
  <c r="E6"/>
  <c r="E7"/>
  <c r="E8"/>
  <c r="E9"/>
  <c r="E10"/>
  <c r="E11"/>
  <c r="E12"/>
  <c r="E13"/>
  <c r="E14"/>
  <c r="E15"/>
  <c r="E17"/>
  <c r="E18"/>
  <c r="E3"/>
  <c r="E19" s="1"/>
  <c r="G54" i="1"/>
  <c r="G55"/>
  <c r="G56"/>
  <c r="G57"/>
  <c r="G58"/>
  <c r="G59"/>
  <c r="G61"/>
  <c r="G62"/>
  <c r="G63"/>
  <c r="G64"/>
  <c r="G65"/>
  <c r="G66"/>
  <c r="G67"/>
  <c r="G68"/>
  <c r="G38"/>
  <c r="G40"/>
  <c r="G41"/>
  <c r="G42"/>
  <c r="G43"/>
  <c r="G44"/>
  <c r="G45"/>
  <c r="G46"/>
  <c r="G47"/>
  <c r="G48"/>
  <c r="G49"/>
  <c r="G50"/>
  <c r="G51"/>
  <c r="G52"/>
  <c r="G53"/>
  <c r="G31"/>
  <c r="G32"/>
  <c r="G33"/>
  <c r="G35"/>
  <c r="G36"/>
  <c r="G37"/>
  <c r="G30"/>
  <c r="G23"/>
  <c r="G24"/>
  <c r="G26"/>
  <c r="G27"/>
  <c r="G22"/>
  <c r="G19"/>
  <c r="G20"/>
  <c r="G18"/>
  <c r="G13"/>
  <c r="G8"/>
  <c r="G9"/>
  <c r="G10"/>
  <c r="G69" s="1"/>
  <c r="G7"/>
</calcChain>
</file>

<file path=xl/sharedStrings.xml><?xml version="1.0" encoding="utf-8"?>
<sst xmlns="http://schemas.openxmlformats.org/spreadsheetml/2006/main" count="122" uniqueCount="96">
  <si>
    <t>Изовек А
(наружная)</t>
  </si>
  <si>
    <t>кол-во</t>
  </si>
  <si>
    <t>Наименование</t>
  </si>
  <si>
    <t>2 рулона</t>
  </si>
  <si>
    <t>Изовек Б
(внутренняя)</t>
  </si>
  <si>
    <t>Околооконная VOX</t>
  </si>
  <si>
    <t>Кол-во,шт</t>
  </si>
  <si>
    <t>соединитель на сайдинг</t>
  </si>
  <si>
    <t>Панели</t>
  </si>
  <si>
    <t>мрамор</t>
  </si>
  <si>
    <t>голубой</t>
  </si>
  <si>
    <t>зеленый</t>
  </si>
  <si>
    <t>кофеиный</t>
  </si>
  <si>
    <t>синий</t>
  </si>
  <si>
    <t>розовый</t>
  </si>
  <si>
    <t>Аметист</t>
  </si>
  <si>
    <t>красный</t>
  </si>
  <si>
    <t>Престиж</t>
  </si>
  <si>
    <t>Планета пластик</t>
  </si>
  <si>
    <t>0,5 белые</t>
  </si>
  <si>
    <t>орто</t>
  </si>
  <si>
    <t>изумруд</t>
  </si>
  <si>
    <t>Вагонка</t>
  </si>
  <si>
    <t>Полиарт</t>
  </si>
  <si>
    <t>Белая</t>
  </si>
  <si>
    <t>дуб</t>
  </si>
  <si>
    <t>Угол наружный</t>
  </si>
  <si>
    <t>Соединительная</t>
  </si>
  <si>
    <t>40х40</t>
  </si>
  <si>
    <t>50х50</t>
  </si>
  <si>
    <t>60х60</t>
  </si>
  <si>
    <t>70х70</t>
  </si>
  <si>
    <t>80х80</t>
  </si>
  <si>
    <t>100х100</t>
  </si>
  <si>
    <t>Угол</t>
  </si>
  <si>
    <t>Отливы</t>
  </si>
  <si>
    <t>Монтажная планка</t>
  </si>
  <si>
    <t>30х30</t>
  </si>
  <si>
    <t>25х25</t>
  </si>
  <si>
    <t>10х10</t>
  </si>
  <si>
    <t>15х15</t>
  </si>
  <si>
    <t>20х20</t>
  </si>
  <si>
    <t>под дерево</t>
  </si>
  <si>
    <t>Плинтус кернер</t>
  </si>
  <si>
    <t>Т-образный профиль</t>
  </si>
  <si>
    <t>Углы плиточные</t>
  </si>
  <si>
    <t>белый</t>
  </si>
  <si>
    <t>бежевый</t>
  </si>
  <si>
    <t>Бордюр</t>
  </si>
  <si>
    <t>PEY JEM</t>
  </si>
  <si>
    <t>F-профиль</t>
  </si>
  <si>
    <t>Соединительные</t>
  </si>
  <si>
    <t xml:space="preserve">Стартовый </t>
  </si>
  <si>
    <t>Углы</t>
  </si>
  <si>
    <t>панели ПВХ</t>
  </si>
  <si>
    <t>Плинтус</t>
  </si>
  <si>
    <t>Плитка</t>
  </si>
  <si>
    <t>Угол малярный арочный</t>
  </si>
  <si>
    <t>Угол внутренний</t>
  </si>
  <si>
    <t>широкий</t>
  </si>
  <si>
    <t>узкий</t>
  </si>
  <si>
    <t>Начальная</t>
  </si>
  <si>
    <t>Широкая</t>
  </si>
  <si>
    <t>бежевая</t>
  </si>
  <si>
    <t>белая</t>
  </si>
  <si>
    <t>внутренняя</t>
  </si>
  <si>
    <t>наружная</t>
  </si>
  <si>
    <t>Внутренний 5мм</t>
  </si>
  <si>
    <t>старт маленький</t>
  </si>
  <si>
    <t>наружный малый</t>
  </si>
  <si>
    <t>Уголок-кромка</t>
  </si>
  <si>
    <t>Хром</t>
  </si>
  <si>
    <t>Подвесной потолок "Албес"</t>
  </si>
  <si>
    <t xml:space="preserve">Вставка </t>
  </si>
  <si>
    <t>хром</t>
  </si>
  <si>
    <t>Планка</t>
  </si>
  <si>
    <t>Цена,руб</t>
  </si>
  <si>
    <t>уценка</t>
  </si>
  <si>
    <t>цена,руб/шт</t>
  </si>
  <si>
    <t>"9"-225
"7"-53</t>
  </si>
  <si>
    <t>4( в пл.)</t>
  </si>
  <si>
    <t>33(в пл.)</t>
  </si>
  <si>
    <t>11(в пл.)</t>
  </si>
  <si>
    <t>26(в пл.)</t>
  </si>
  <si>
    <t>14(в пл.)</t>
  </si>
  <si>
    <t xml:space="preserve">85
25 в пл.
</t>
  </si>
  <si>
    <t>4-в пл.
22</t>
  </si>
  <si>
    <t>20х10</t>
  </si>
  <si>
    <t>длина</t>
  </si>
  <si>
    <t>Шина</t>
  </si>
  <si>
    <t>Сайдинг,панели</t>
  </si>
  <si>
    <t>общая стоимость</t>
  </si>
  <si>
    <t>350/200</t>
  </si>
  <si>
    <t>270/150</t>
  </si>
  <si>
    <t>Итого:</t>
  </si>
  <si>
    <t>Общая 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</si>
</sst>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tabSelected="1" workbookViewId="0"/>
  </sheetViews>
  <sheetFormatPr defaultRowHeight="15"/>
  <cols>
    <col min="1" max="1" width="24.140625" style="1" customWidth="1"/>
    <col min="2" max="2" width="9.28515625" style="1" customWidth="1"/>
    <col min="3" max="5" width="11.5703125" style="1" customWidth="1"/>
    <col min="6" max="6" width="12.42578125" style="1" customWidth="1"/>
    <col min="7" max="7" width="14.7109375" style="1" customWidth="1"/>
    <col min="8" max="16384" width="9.140625" style="1"/>
  </cols>
  <sheetData>
    <row r="1" spans="1:7" ht="30">
      <c r="A1" s="2" t="s">
        <v>2</v>
      </c>
      <c r="B1" s="2"/>
      <c r="C1" s="2" t="s">
        <v>6</v>
      </c>
      <c r="D1" s="2" t="s">
        <v>88</v>
      </c>
      <c r="E1" s="2" t="s">
        <v>77</v>
      </c>
      <c r="F1" s="2" t="s">
        <v>76</v>
      </c>
      <c r="G1" s="2" t="s">
        <v>91</v>
      </c>
    </row>
    <row r="2" spans="1:7">
      <c r="A2" s="5" t="s">
        <v>90</v>
      </c>
      <c r="B2" s="6"/>
      <c r="C2" s="6"/>
      <c r="D2" s="6"/>
      <c r="E2" s="6"/>
      <c r="F2" s="6"/>
      <c r="G2" s="7"/>
    </row>
    <row r="3" spans="1:7" ht="30">
      <c r="A3" s="2" t="s">
        <v>0</v>
      </c>
      <c r="B3" s="2"/>
      <c r="C3" s="2" t="s">
        <v>3</v>
      </c>
      <c r="D3" s="2"/>
      <c r="E3" s="2"/>
      <c r="F3" s="2">
        <v>1020</v>
      </c>
      <c r="G3" s="2">
        <v>2040</v>
      </c>
    </row>
    <row r="4" spans="1:7" ht="30">
      <c r="A4" s="2" t="s">
        <v>4</v>
      </c>
      <c r="B4" s="2"/>
      <c r="C4" s="2" t="s">
        <v>3</v>
      </c>
      <c r="D4" s="2"/>
      <c r="E4" s="2"/>
      <c r="F4" s="2">
        <v>760</v>
      </c>
      <c r="G4" s="2">
        <v>1520</v>
      </c>
    </row>
    <row r="5" spans="1:7">
      <c r="A5" s="2" t="s">
        <v>5</v>
      </c>
      <c r="B5" s="2"/>
      <c r="C5" s="2">
        <v>3</v>
      </c>
      <c r="D5" s="2"/>
      <c r="E5" s="2">
        <v>3</v>
      </c>
      <c r="F5" s="2" t="s">
        <v>92</v>
      </c>
      <c r="G5" s="2">
        <v>600</v>
      </c>
    </row>
    <row r="6" spans="1:7">
      <c r="A6" s="2" t="s">
        <v>7</v>
      </c>
      <c r="B6" s="2"/>
      <c r="C6" s="2">
        <v>5</v>
      </c>
      <c r="D6" s="2"/>
      <c r="E6" s="2">
        <v>5</v>
      </c>
      <c r="F6" s="2" t="s">
        <v>93</v>
      </c>
      <c r="G6" s="2">
        <v>750</v>
      </c>
    </row>
    <row r="7" spans="1:7">
      <c r="A7" s="2" t="s">
        <v>26</v>
      </c>
      <c r="B7" s="2"/>
      <c r="C7" s="2">
        <v>5</v>
      </c>
      <c r="D7" s="2"/>
      <c r="E7" s="2"/>
      <c r="F7" s="2">
        <v>250</v>
      </c>
      <c r="G7" s="2">
        <f>F7*C7</f>
        <v>1250</v>
      </c>
    </row>
    <row r="8" spans="1:7">
      <c r="A8" s="2" t="s">
        <v>35</v>
      </c>
      <c r="B8" s="2">
        <v>150</v>
      </c>
      <c r="C8" s="2">
        <v>12</v>
      </c>
      <c r="D8" s="2">
        <v>3</v>
      </c>
      <c r="E8" s="2"/>
      <c r="F8" s="2">
        <v>173</v>
      </c>
      <c r="G8" s="2">
        <f t="shared" ref="G8:G10" si="0">F8*C8</f>
        <v>2076</v>
      </c>
    </row>
    <row r="9" spans="1:7">
      <c r="A9" s="2"/>
      <c r="B9" s="2">
        <v>200</v>
      </c>
      <c r="C9" s="2">
        <v>5</v>
      </c>
      <c r="D9" s="2">
        <v>3</v>
      </c>
      <c r="E9" s="2"/>
      <c r="F9" s="2">
        <v>215</v>
      </c>
      <c r="G9" s="2">
        <f t="shared" si="0"/>
        <v>1075</v>
      </c>
    </row>
    <row r="10" spans="1:7">
      <c r="A10" s="2" t="s">
        <v>36</v>
      </c>
      <c r="B10" s="2"/>
      <c r="C10" s="2">
        <v>79</v>
      </c>
      <c r="D10" s="2">
        <v>3</v>
      </c>
      <c r="E10" s="2"/>
      <c r="F10" s="2">
        <v>30</v>
      </c>
      <c r="G10" s="2">
        <f t="shared" si="0"/>
        <v>2370</v>
      </c>
    </row>
    <row r="11" spans="1:7" ht="30">
      <c r="A11" s="2" t="s">
        <v>34</v>
      </c>
      <c r="B11" s="2" t="s">
        <v>28</v>
      </c>
      <c r="C11" s="2" t="s">
        <v>86</v>
      </c>
      <c r="D11" s="2">
        <v>3</v>
      </c>
      <c r="E11" s="2"/>
      <c r="F11" s="2">
        <v>20</v>
      </c>
      <c r="G11" s="2">
        <v>520</v>
      </c>
    </row>
    <row r="12" spans="1:7" ht="29.25" customHeight="1">
      <c r="A12" s="2"/>
      <c r="B12" s="2" t="s">
        <v>29</v>
      </c>
      <c r="C12" s="2" t="s">
        <v>85</v>
      </c>
      <c r="D12" s="2">
        <v>3</v>
      </c>
      <c r="E12" s="2"/>
      <c r="F12" s="2">
        <v>41</v>
      </c>
      <c r="G12" s="2">
        <v>4510</v>
      </c>
    </row>
    <row r="13" spans="1:7">
      <c r="A13" s="2"/>
      <c r="B13" s="2" t="s">
        <v>30</v>
      </c>
      <c r="C13" s="2">
        <v>44</v>
      </c>
      <c r="D13" s="2">
        <v>3</v>
      </c>
      <c r="E13" s="2"/>
      <c r="F13" s="2">
        <v>56</v>
      </c>
      <c r="G13" s="2">
        <f t="shared" ref="G13" si="1">F13*C13</f>
        <v>2464</v>
      </c>
    </row>
    <row r="14" spans="1:7">
      <c r="A14" s="2"/>
      <c r="B14" s="2" t="s">
        <v>31</v>
      </c>
      <c r="C14" s="2" t="s">
        <v>84</v>
      </c>
      <c r="D14" s="2">
        <v>3</v>
      </c>
      <c r="E14" s="2"/>
      <c r="F14" s="2">
        <v>60</v>
      </c>
      <c r="G14" s="2">
        <v>840</v>
      </c>
    </row>
    <row r="15" spans="1:7">
      <c r="A15" s="2"/>
      <c r="B15" s="2" t="s">
        <v>32</v>
      </c>
      <c r="C15" s="2" t="s">
        <v>83</v>
      </c>
      <c r="D15" s="2">
        <v>3</v>
      </c>
      <c r="E15" s="2"/>
      <c r="F15" s="2">
        <v>72</v>
      </c>
      <c r="G15" s="2">
        <v>1872</v>
      </c>
    </row>
    <row r="16" spans="1:7">
      <c r="A16" s="2"/>
      <c r="B16" s="2" t="s">
        <v>33</v>
      </c>
      <c r="C16" s="2" t="s">
        <v>82</v>
      </c>
      <c r="D16" s="2">
        <v>3</v>
      </c>
      <c r="E16" s="2"/>
      <c r="F16" s="2">
        <v>95</v>
      </c>
      <c r="G16" s="2">
        <v>1045</v>
      </c>
    </row>
    <row r="17" spans="1:7">
      <c r="A17" s="2" t="s">
        <v>34</v>
      </c>
      <c r="B17" s="2" t="s">
        <v>39</v>
      </c>
      <c r="C17" s="2" t="s">
        <v>81</v>
      </c>
      <c r="D17" s="2">
        <v>3</v>
      </c>
      <c r="E17" s="2"/>
      <c r="F17" s="2">
        <v>16</v>
      </c>
      <c r="G17" s="2">
        <v>528</v>
      </c>
    </row>
    <row r="18" spans="1:7">
      <c r="A18" s="2"/>
      <c r="B18" s="2" t="s">
        <v>40</v>
      </c>
      <c r="C18" s="2">
        <v>41</v>
      </c>
      <c r="D18" s="2">
        <v>3</v>
      </c>
      <c r="E18" s="2"/>
      <c r="F18" s="2">
        <v>16</v>
      </c>
      <c r="G18" s="2">
        <f t="shared" ref="G18:G27" si="2">F18*C18</f>
        <v>656</v>
      </c>
    </row>
    <row r="19" spans="1:7">
      <c r="A19" s="2"/>
      <c r="B19" s="2" t="s">
        <v>41</v>
      </c>
      <c r="C19" s="2">
        <v>230</v>
      </c>
      <c r="D19" s="2">
        <v>3</v>
      </c>
      <c r="E19" s="2"/>
      <c r="F19" s="2">
        <v>17</v>
      </c>
      <c r="G19" s="2">
        <f t="shared" si="2"/>
        <v>3910</v>
      </c>
    </row>
    <row r="20" spans="1:7">
      <c r="A20" s="2"/>
      <c r="B20" s="2" t="s">
        <v>38</v>
      </c>
      <c r="C20" s="2">
        <v>96</v>
      </c>
      <c r="D20" s="2">
        <v>3</v>
      </c>
      <c r="E20" s="2"/>
      <c r="F20" s="2">
        <v>18</v>
      </c>
      <c r="G20" s="2">
        <f t="shared" si="2"/>
        <v>1728</v>
      </c>
    </row>
    <row r="21" spans="1:7">
      <c r="A21" s="2"/>
      <c r="B21" s="2" t="s">
        <v>37</v>
      </c>
      <c r="C21" s="2" t="s">
        <v>80</v>
      </c>
      <c r="D21" s="2">
        <v>3</v>
      </c>
      <c r="E21" s="2"/>
      <c r="F21" s="2">
        <v>19</v>
      </c>
      <c r="G21" s="2">
        <v>76</v>
      </c>
    </row>
    <row r="22" spans="1:7">
      <c r="A22" s="2"/>
      <c r="B22" s="2" t="s">
        <v>87</v>
      </c>
      <c r="C22" s="2">
        <v>170</v>
      </c>
      <c r="D22" s="2">
        <v>3</v>
      </c>
      <c r="E22" s="2"/>
      <c r="F22" s="2">
        <v>17</v>
      </c>
      <c r="G22" s="2">
        <f t="shared" si="2"/>
        <v>2890</v>
      </c>
    </row>
    <row r="23" spans="1:7">
      <c r="A23" s="2" t="s">
        <v>42</v>
      </c>
      <c r="B23" s="2" t="s">
        <v>37</v>
      </c>
      <c r="C23" s="2">
        <v>11</v>
      </c>
      <c r="D23" s="2">
        <v>3</v>
      </c>
      <c r="E23" s="2"/>
      <c r="F23" s="2">
        <v>19</v>
      </c>
      <c r="G23" s="2">
        <f t="shared" si="2"/>
        <v>209</v>
      </c>
    </row>
    <row r="24" spans="1:7">
      <c r="A24" s="2" t="s">
        <v>44</v>
      </c>
      <c r="B24" s="2"/>
      <c r="C24" s="2">
        <v>72</v>
      </c>
      <c r="D24" s="2">
        <v>3</v>
      </c>
      <c r="E24" s="2"/>
      <c r="F24" s="2">
        <v>26</v>
      </c>
      <c r="G24" s="2">
        <f t="shared" si="2"/>
        <v>1872</v>
      </c>
    </row>
    <row r="25" spans="1:7">
      <c r="A25" s="5" t="s">
        <v>55</v>
      </c>
      <c r="B25" s="6"/>
      <c r="C25" s="6"/>
      <c r="D25" s="6"/>
      <c r="E25" s="6"/>
      <c r="F25" s="6"/>
      <c r="G25" s="7"/>
    </row>
    <row r="26" spans="1:7">
      <c r="A26" s="2" t="s">
        <v>43</v>
      </c>
      <c r="B26" s="2">
        <v>421</v>
      </c>
      <c r="C26" s="2">
        <v>10</v>
      </c>
      <c r="D26" s="2">
        <v>3</v>
      </c>
      <c r="E26" s="2"/>
      <c r="F26" s="2">
        <v>65</v>
      </c>
      <c r="G26" s="2">
        <f t="shared" si="2"/>
        <v>650</v>
      </c>
    </row>
    <row r="27" spans="1:7">
      <c r="A27" s="2"/>
      <c r="B27" s="2">
        <v>450</v>
      </c>
      <c r="C27" s="2">
        <v>58</v>
      </c>
      <c r="D27" s="2">
        <v>3</v>
      </c>
      <c r="E27" s="2"/>
      <c r="F27" s="2">
        <v>65</v>
      </c>
      <c r="G27" s="2">
        <f t="shared" si="2"/>
        <v>3770</v>
      </c>
    </row>
    <row r="28" spans="1:7">
      <c r="A28" s="5" t="s">
        <v>56</v>
      </c>
      <c r="B28" s="6"/>
      <c r="C28" s="6"/>
      <c r="D28" s="6"/>
      <c r="E28" s="6"/>
      <c r="F28" s="6"/>
      <c r="G28" s="7"/>
    </row>
    <row r="29" spans="1:7" ht="30">
      <c r="A29" s="2" t="s">
        <v>45</v>
      </c>
      <c r="B29" s="2" t="s">
        <v>46</v>
      </c>
      <c r="C29" s="2" t="s">
        <v>79</v>
      </c>
      <c r="D29" s="2"/>
      <c r="E29" s="2"/>
      <c r="F29" s="2">
        <v>22</v>
      </c>
      <c r="G29" s="2">
        <v>6116</v>
      </c>
    </row>
    <row r="30" spans="1:7" ht="30">
      <c r="A30" s="2"/>
      <c r="B30" s="2" t="s">
        <v>47</v>
      </c>
      <c r="C30" s="2">
        <v>118</v>
      </c>
      <c r="D30" s="2"/>
      <c r="E30" s="2"/>
      <c r="F30" s="2">
        <v>22</v>
      </c>
      <c r="G30" s="2">
        <f t="shared" ref="G30:G68" si="3">F30*C30</f>
        <v>2596</v>
      </c>
    </row>
    <row r="31" spans="1:7">
      <c r="A31" s="2"/>
      <c r="B31" s="2" t="s">
        <v>10</v>
      </c>
      <c r="C31" s="2">
        <v>100</v>
      </c>
      <c r="D31" s="2"/>
      <c r="E31" s="2"/>
      <c r="F31" s="2">
        <v>22</v>
      </c>
      <c r="G31" s="2">
        <f t="shared" si="3"/>
        <v>2200</v>
      </c>
    </row>
    <row r="32" spans="1:7">
      <c r="A32" s="2"/>
      <c r="B32" s="2" t="s">
        <v>11</v>
      </c>
      <c r="C32" s="2">
        <v>100</v>
      </c>
      <c r="D32" s="2"/>
      <c r="E32" s="2"/>
      <c r="F32" s="2">
        <v>22</v>
      </c>
      <c r="G32" s="2">
        <f t="shared" si="3"/>
        <v>2200</v>
      </c>
    </row>
    <row r="33" spans="1:7">
      <c r="A33" s="2" t="s">
        <v>48</v>
      </c>
      <c r="B33" s="2"/>
      <c r="C33" s="2">
        <v>108</v>
      </c>
      <c r="D33" s="2"/>
      <c r="E33" s="2"/>
      <c r="F33" s="2">
        <v>25</v>
      </c>
      <c r="G33" s="2">
        <f t="shared" si="3"/>
        <v>2700</v>
      </c>
    </row>
    <row r="34" spans="1:7">
      <c r="A34" s="5" t="s">
        <v>49</v>
      </c>
      <c r="B34" s="6"/>
      <c r="C34" s="6"/>
      <c r="D34" s="6"/>
      <c r="E34" s="6"/>
      <c r="F34" s="6"/>
      <c r="G34" s="7"/>
    </row>
    <row r="35" spans="1:7">
      <c r="A35" s="2" t="s">
        <v>50</v>
      </c>
      <c r="B35" s="2"/>
      <c r="C35" s="2">
        <v>147</v>
      </c>
      <c r="D35" s="2">
        <v>3</v>
      </c>
      <c r="E35" s="2"/>
      <c r="F35" s="2">
        <v>35</v>
      </c>
      <c r="G35" s="2">
        <f t="shared" si="3"/>
        <v>5145</v>
      </c>
    </row>
    <row r="36" spans="1:7">
      <c r="A36" s="2" t="s">
        <v>51</v>
      </c>
      <c r="B36" s="2"/>
      <c r="C36" s="2">
        <v>28</v>
      </c>
      <c r="D36" s="2">
        <v>3</v>
      </c>
      <c r="E36" s="2"/>
      <c r="F36" s="2">
        <v>35</v>
      </c>
      <c r="G36" s="2">
        <f t="shared" si="3"/>
        <v>980</v>
      </c>
    </row>
    <row r="37" spans="1:7">
      <c r="A37" s="2" t="s">
        <v>52</v>
      </c>
      <c r="B37" s="2"/>
      <c r="C37" s="2">
        <v>61</v>
      </c>
      <c r="D37" s="2">
        <v>3</v>
      </c>
      <c r="E37" s="2"/>
      <c r="F37" s="2">
        <v>35</v>
      </c>
      <c r="G37" s="2">
        <f t="shared" si="3"/>
        <v>2135</v>
      </c>
    </row>
    <row r="38" spans="1:7">
      <c r="A38" s="2" t="s">
        <v>53</v>
      </c>
      <c r="B38" s="2"/>
      <c r="C38" s="2">
        <v>66</v>
      </c>
      <c r="D38" s="2">
        <v>3</v>
      </c>
      <c r="E38" s="2"/>
      <c r="F38" s="2">
        <v>35</v>
      </c>
      <c r="G38" s="2">
        <f t="shared" si="3"/>
        <v>2310</v>
      </c>
    </row>
    <row r="39" spans="1:7">
      <c r="A39" s="5" t="s">
        <v>54</v>
      </c>
      <c r="B39" s="6"/>
      <c r="C39" s="6"/>
      <c r="D39" s="6"/>
      <c r="E39" s="6"/>
      <c r="F39" s="6"/>
      <c r="G39" s="7"/>
    </row>
    <row r="40" spans="1:7">
      <c r="A40" s="2" t="s">
        <v>34</v>
      </c>
      <c r="B40" s="2" t="s">
        <v>39</v>
      </c>
      <c r="C40" s="2">
        <v>100</v>
      </c>
      <c r="D40" s="2"/>
      <c r="E40" s="2"/>
      <c r="F40" s="2">
        <v>26</v>
      </c>
      <c r="G40" s="2">
        <f t="shared" si="3"/>
        <v>2600</v>
      </c>
    </row>
    <row r="41" spans="1:7">
      <c r="A41" s="3" t="s">
        <v>57</v>
      </c>
      <c r="B41" s="3"/>
      <c r="C41" s="2">
        <v>357</v>
      </c>
      <c r="D41" s="2"/>
      <c r="E41" s="2"/>
      <c r="F41" s="2">
        <v>55</v>
      </c>
      <c r="G41" s="2">
        <f t="shared" si="3"/>
        <v>19635</v>
      </c>
    </row>
    <row r="42" spans="1:7">
      <c r="A42" s="2" t="s">
        <v>58</v>
      </c>
      <c r="B42" s="2" t="s">
        <v>59</v>
      </c>
      <c r="C42" s="2">
        <v>74</v>
      </c>
      <c r="D42" s="2"/>
      <c r="E42" s="2"/>
      <c r="F42" s="2">
        <v>26</v>
      </c>
      <c r="G42" s="2">
        <f t="shared" si="3"/>
        <v>1924</v>
      </c>
    </row>
    <row r="43" spans="1:7">
      <c r="A43" s="2"/>
      <c r="B43" s="2" t="s">
        <v>60</v>
      </c>
      <c r="C43" s="2">
        <v>18</v>
      </c>
      <c r="D43" s="2"/>
      <c r="E43" s="2"/>
      <c r="F43" s="2">
        <v>14</v>
      </c>
      <c r="G43" s="2">
        <f t="shared" si="3"/>
        <v>252</v>
      </c>
    </row>
    <row r="44" spans="1:7">
      <c r="A44" s="2" t="s">
        <v>26</v>
      </c>
      <c r="B44" s="2" t="s">
        <v>60</v>
      </c>
      <c r="C44" s="2">
        <v>82</v>
      </c>
      <c r="D44" s="2"/>
      <c r="E44" s="2"/>
      <c r="F44" s="2">
        <v>14</v>
      </c>
      <c r="G44" s="2">
        <f t="shared" si="3"/>
        <v>1148</v>
      </c>
    </row>
    <row r="45" spans="1:7">
      <c r="A45" s="2"/>
      <c r="B45" s="2" t="s">
        <v>59</v>
      </c>
      <c r="C45" s="2">
        <v>4</v>
      </c>
      <c r="D45" s="2"/>
      <c r="E45" s="2"/>
      <c r="F45" s="2">
        <v>26</v>
      </c>
      <c r="G45" s="2">
        <f t="shared" si="3"/>
        <v>104</v>
      </c>
    </row>
    <row r="46" spans="1:7">
      <c r="A46" s="2" t="s">
        <v>55</v>
      </c>
      <c r="B46" s="2"/>
      <c r="C46" s="2">
        <v>25</v>
      </c>
      <c r="D46" s="2"/>
      <c r="E46" s="2"/>
      <c r="F46" s="2">
        <v>26</v>
      </c>
      <c r="G46" s="2">
        <f t="shared" si="3"/>
        <v>650</v>
      </c>
    </row>
    <row r="47" spans="1:7">
      <c r="A47" s="2" t="s">
        <v>61</v>
      </c>
      <c r="B47" s="2"/>
      <c r="C47" s="2">
        <v>81</v>
      </c>
      <c r="D47" s="2"/>
      <c r="E47" s="2"/>
      <c r="F47" s="2">
        <v>26</v>
      </c>
      <c r="G47" s="2">
        <f t="shared" si="3"/>
        <v>2106</v>
      </c>
    </row>
    <row r="48" spans="1:7">
      <c r="A48" s="2" t="s">
        <v>62</v>
      </c>
      <c r="B48" s="2"/>
      <c r="C48" s="2">
        <v>22</v>
      </c>
      <c r="D48" s="2"/>
      <c r="E48" s="2"/>
      <c r="F48" s="2">
        <v>26</v>
      </c>
      <c r="G48" s="2">
        <f t="shared" si="3"/>
        <v>572</v>
      </c>
    </row>
    <row r="49" spans="1:7">
      <c r="A49" s="2" t="s">
        <v>50</v>
      </c>
      <c r="B49" s="2" t="s">
        <v>59</v>
      </c>
      <c r="C49" s="2">
        <v>42</v>
      </c>
      <c r="D49" s="2"/>
      <c r="E49" s="2"/>
      <c r="F49" s="2">
        <v>26</v>
      </c>
      <c r="G49" s="2">
        <f t="shared" si="3"/>
        <v>1092</v>
      </c>
    </row>
    <row r="50" spans="1:7">
      <c r="A50" s="2"/>
      <c r="B50" s="2" t="s">
        <v>60</v>
      </c>
      <c r="C50" s="2">
        <v>94</v>
      </c>
      <c r="D50" s="2"/>
      <c r="E50" s="2"/>
      <c r="F50" s="2">
        <v>14</v>
      </c>
      <c r="G50" s="2">
        <f t="shared" si="3"/>
        <v>1316</v>
      </c>
    </row>
    <row r="51" spans="1:7">
      <c r="A51" s="2" t="s">
        <v>27</v>
      </c>
      <c r="B51" s="2" t="s">
        <v>63</v>
      </c>
      <c r="C51" s="2">
        <v>16</v>
      </c>
      <c r="D51" s="2"/>
      <c r="E51" s="2"/>
      <c r="F51" s="2">
        <v>26</v>
      </c>
      <c r="G51" s="2">
        <f t="shared" si="3"/>
        <v>416</v>
      </c>
    </row>
    <row r="52" spans="1:7">
      <c r="A52" s="2"/>
      <c r="B52" s="2" t="s">
        <v>64</v>
      </c>
      <c r="C52" s="2">
        <v>70</v>
      </c>
      <c r="D52" s="2"/>
      <c r="E52" s="2"/>
      <c r="F52" s="2">
        <v>26</v>
      </c>
      <c r="G52" s="2">
        <f t="shared" si="3"/>
        <v>1820</v>
      </c>
    </row>
    <row r="53" spans="1:7" ht="30">
      <c r="A53" s="2" t="s">
        <v>55</v>
      </c>
      <c r="B53" s="2" t="s">
        <v>47</v>
      </c>
      <c r="C53" s="2">
        <v>23</v>
      </c>
      <c r="D53" s="2"/>
      <c r="E53" s="2"/>
      <c r="F53" s="2">
        <v>26</v>
      </c>
      <c r="G53" s="2">
        <f t="shared" si="3"/>
        <v>598</v>
      </c>
    </row>
    <row r="54" spans="1:7">
      <c r="A54" s="2" t="s">
        <v>52</v>
      </c>
      <c r="B54" s="2"/>
      <c r="C54" s="2">
        <v>16</v>
      </c>
      <c r="D54" s="2"/>
      <c r="E54" s="2"/>
      <c r="F54" s="2">
        <v>26</v>
      </c>
      <c r="G54" s="2">
        <f t="shared" si="3"/>
        <v>416</v>
      </c>
    </row>
    <row r="55" spans="1:7">
      <c r="A55" s="2" t="s">
        <v>65</v>
      </c>
      <c r="B55" s="2"/>
      <c r="C55" s="2">
        <v>46</v>
      </c>
      <c r="D55" s="2"/>
      <c r="E55" s="2"/>
      <c r="F55" s="2">
        <v>26</v>
      </c>
      <c r="G55" s="2">
        <f t="shared" si="3"/>
        <v>1196</v>
      </c>
    </row>
    <row r="56" spans="1:7">
      <c r="A56" s="2" t="s">
        <v>66</v>
      </c>
      <c r="B56" s="2"/>
      <c r="C56" s="2">
        <v>35</v>
      </c>
      <c r="D56" s="2"/>
      <c r="E56" s="2"/>
      <c r="F56" s="2">
        <v>26</v>
      </c>
      <c r="G56" s="2">
        <f t="shared" si="3"/>
        <v>910</v>
      </c>
    </row>
    <row r="57" spans="1:7">
      <c r="A57" s="2" t="s">
        <v>67</v>
      </c>
      <c r="B57" s="2"/>
      <c r="C57" s="2">
        <v>35</v>
      </c>
      <c r="D57" s="2"/>
      <c r="E57" s="2"/>
      <c r="F57" s="2">
        <v>14</v>
      </c>
      <c r="G57" s="2">
        <f t="shared" si="3"/>
        <v>490</v>
      </c>
    </row>
    <row r="58" spans="1:7">
      <c r="A58" s="2" t="s">
        <v>68</v>
      </c>
      <c r="B58" s="2"/>
      <c r="C58" s="2">
        <v>84</v>
      </c>
      <c r="D58" s="2"/>
      <c r="E58" s="2"/>
      <c r="F58" s="2">
        <v>14</v>
      </c>
      <c r="G58" s="2">
        <f t="shared" si="3"/>
        <v>1176</v>
      </c>
    </row>
    <row r="59" spans="1:7">
      <c r="A59" s="2" t="s">
        <v>69</v>
      </c>
      <c r="B59" s="2"/>
      <c r="C59" s="2">
        <v>57</v>
      </c>
      <c r="D59" s="2"/>
      <c r="E59" s="2"/>
      <c r="F59" s="2">
        <v>14</v>
      </c>
      <c r="G59" s="2">
        <f t="shared" si="3"/>
        <v>798</v>
      </c>
    </row>
    <row r="60" spans="1:7">
      <c r="A60" s="4" t="s">
        <v>72</v>
      </c>
      <c r="B60" s="4"/>
      <c r="C60" s="4"/>
      <c r="D60" s="4"/>
      <c r="E60" s="4"/>
      <c r="F60" s="4"/>
      <c r="G60" s="2"/>
    </row>
    <row r="61" spans="1:7">
      <c r="A61" s="2" t="s">
        <v>70</v>
      </c>
      <c r="B61" s="2" t="s">
        <v>71</v>
      </c>
      <c r="C61" s="2">
        <v>29</v>
      </c>
      <c r="D61" s="2">
        <v>3</v>
      </c>
      <c r="E61" s="2"/>
      <c r="F61" s="2">
        <v>35</v>
      </c>
      <c r="G61" s="2">
        <f t="shared" si="3"/>
        <v>1015</v>
      </c>
    </row>
    <row r="62" spans="1:7">
      <c r="A62" s="2" t="s">
        <v>70</v>
      </c>
      <c r="B62" s="2" t="s">
        <v>46</v>
      </c>
      <c r="C62" s="2">
        <v>29</v>
      </c>
      <c r="D62" s="2">
        <v>3</v>
      </c>
      <c r="E62" s="2"/>
      <c r="F62" s="2">
        <v>35</v>
      </c>
      <c r="G62" s="2">
        <f t="shared" si="3"/>
        <v>1015</v>
      </c>
    </row>
    <row r="63" spans="1:7">
      <c r="A63" s="2" t="s">
        <v>73</v>
      </c>
      <c r="B63" s="2" t="s">
        <v>74</v>
      </c>
      <c r="C63" s="2">
        <v>36</v>
      </c>
      <c r="D63" s="2">
        <v>3</v>
      </c>
      <c r="E63" s="2"/>
      <c r="F63" s="2">
        <v>40</v>
      </c>
      <c r="G63" s="2">
        <f t="shared" si="3"/>
        <v>1440</v>
      </c>
    </row>
    <row r="64" spans="1:7">
      <c r="A64" s="2" t="s">
        <v>73</v>
      </c>
      <c r="B64" s="2" t="s">
        <v>64</v>
      </c>
      <c r="C64" s="2">
        <v>58</v>
      </c>
      <c r="D64" s="2">
        <v>3</v>
      </c>
      <c r="E64" s="2"/>
      <c r="F64" s="2">
        <v>30</v>
      </c>
      <c r="G64" s="2">
        <f t="shared" si="3"/>
        <v>1740</v>
      </c>
    </row>
    <row r="65" spans="1:7">
      <c r="A65" s="2" t="s">
        <v>73</v>
      </c>
      <c r="B65" s="2" t="s">
        <v>64</v>
      </c>
      <c r="C65" s="2">
        <v>41</v>
      </c>
      <c r="D65" s="2">
        <v>4</v>
      </c>
      <c r="E65" s="2"/>
      <c r="F65" s="2">
        <v>39</v>
      </c>
      <c r="G65" s="2">
        <f t="shared" si="3"/>
        <v>1599</v>
      </c>
    </row>
    <row r="66" spans="1:7">
      <c r="A66" s="2"/>
      <c r="B66" s="2" t="s">
        <v>74</v>
      </c>
      <c r="C66" s="2">
        <v>68</v>
      </c>
      <c r="D66" s="2">
        <v>4</v>
      </c>
      <c r="E66" s="2"/>
      <c r="F66" s="2">
        <v>53</v>
      </c>
      <c r="G66" s="2">
        <f t="shared" si="3"/>
        <v>3604</v>
      </c>
    </row>
    <row r="67" spans="1:7">
      <c r="A67" s="2" t="s">
        <v>75</v>
      </c>
      <c r="B67" s="2" t="s">
        <v>64</v>
      </c>
      <c r="C67" s="2">
        <v>64</v>
      </c>
      <c r="D67" s="2">
        <v>4</v>
      </c>
      <c r="E67" s="2"/>
      <c r="F67" s="2">
        <v>87</v>
      </c>
      <c r="G67" s="2">
        <f t="shared" si="3"/>
        <v>5568</v>
      </c>
    </row>
    <row r="68" spans="1:7">
      <c r="A68" s="2" t="s">
        <v>89</v>
      </c>
      <c r="B68" s="2"/>
      <c r="C68" s="2">
        <v>22</v>
      </c>
      <c r="D68" s="2"/>
      <c r="E68" s="2"/>
      <c r="F68" s="2">
        <v>88</v>
      </c>
      <c r="G68" s="2">
        <f t="shared" si="3"/>
        <v>1936</v>
      </c>
    </row>
    <row r="69" spans="1:7">
      <c r="A69" s="2"/>
      <c r="B69" s="2"/>
      <c r="C69" s="2"/>
      <c r="D69" s="2"/>
      <c r="E69" s="2"/>
      <c r="F69" s="2" t="s">
        <v>94</v>
      </c>
      <c r="G69" s="2">
        <f>SUM(G3:G68)</f>
        <v>122739</v>
      </c>
    </row>
  </sheetData>
  <mergeCells count="7">
    <mergeCell ref="A41:B41"/>
    <mergeCell ref="A60:F60"/>
    <mergeCell ref="A2:G2"/>
    <mergeCell ref="A39:G39"/>
    <mergeCell ref="A34:G34"/>
    <mergeCell ref="A28:G28"/>
    <mergeCell ref="A25:G2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topLeftCell="A7" workbookViewId="0">
      <selection activeCell="G22" sqref="G22"/>
    </sheetView>
  </sheetViews>
  <sheetFormatPr defaultRowHeight="15"/>
  <cols>
    <col min="1" max="1" width="9.140625" style="1"/>
    <col min="2" max="2" width="12.42578125" style="1" customWidth="1"/>
    <col min="3" max="3" width="9.140625" style="1"/>
    <col min="4" max="4" width="15" style="1" customWidth="1"/>
    <col min="5" max="5" width="13.85546875" style="1" customWidth="1"/>
    <col min="6" max="16384" width="9.140625" style="1"/>
  </cols>
  <sheetData>
    <row r="1" spans="1:5" ht="18.75" customHeight="1">
      <c r="A1" s="2"/>
      <c r="B1" s="2"/>
      <c r="C1" s="2" t="s">
        <v>1</v>
      </c>
      <c r="D1" s="2" t="s">
        <v>78</v>
      </c>
      <c r="E1" s="2" t="s">
        <v>95</v>
      </c>
    </row>
    <row r="2" spans="1:5">
      <c r="A2" s="5" t="s">
        <v>8</v>
      </c>
      <c r="B2" s="6"/>
      <c r="C2" s="6"/>
      <c r="D2" s="6"/>
      <c r="E2" s="7"/>
    </row>
    <row r="3" spans="1:5">
      <c r="A3" s="2" t="s">
        <v>9</v>
      </c>
      <c r="B3" s="2" t="s">
        <v>10</v>
      </c>
      <c r="C3" s="2">
        <v>5</v>
      </c>
      <c r="D3" s="2">
        <v>28</v>
      </c>
      <c r="E3" s="2">
        <f>D3*C3</f>
        <v>140</v>
      </c>
    </row>
    <row r="4" spans="1:5">
      <c r="A4" s="3"/>
      <c r="B4" s="2" t="s">
        <v>11</v>
      </c>
      <c r="C4" s="2">
        <v>17</v>
      </c>
      <c r="D4" s="2">
        <v>28</v>
      </c>
      <c r="E4" s="2">
        <f t="shared" ref="E4:E18" si="0">D4*C4</f>
        <v>476</v>
      </c>
    </row>
    <row r="5" spans="1:5">
      <c r="A5" s="3"/>
      <c r="B5" s="2" t="s">
        <v>12</v>
      </c>
      <c r="C5" s="2">
        <v>8</v>
      </c>
      <c r="D5" s="2">
        <v>28</v>
      </c>
      <c r="E5" s="2">
        <f t="shared" si="0"/>
        <v>224</v>
      </c>
    </row>
    <row r="6" spans="1:5">
      <c r="A6" s="3"/>
      <c r="B6" s="2" t="s">
        <v>13</v>
      </c>
      <c r="C6" s="2">
        <v>46</v>
      </c>
      <c r="D6" s="2">
        <v>28</v>
      </c>
      <c r="E6" s="2">
        <f t="shared" si="0"/>
        <v>1288</v>
      </c>
    </row>
    <row r="7" spans="1:5">
      <c r="A7" s="3"/>
      <c r="B7" s="2" t="s">
        <v>14</v>
      </c>
      <c r="C7" s="2">
        <v>6</v>
      </c>
      <c r="D7" s="2">
        <v>28</v>
      </c>
      <c r="E7" s="2">
        <f t="shared" si="0"/>
        <v>168</v>
      </c>
    </row>
    <row r="8" spans="1:5">
      <c r="A8" s="2" t="s">
        <v>15</v>
      </c>
      <c r="B8" s="2" t="s">
        <v>16</v>
      </c>
      <c r="C8" s="2">
        <v>32</v>
      </c>
      <c r="D8" s="2">
        <v>28</v>
      </c>
      <c r="E8" s="2">
        <f t="shared" si="0"/>
        <v>896</v>
      </c>
    </row>
    <row r="9" spans="1:5">
      <c r="A9" s="2" t="s">
        <v>17</v>
      </c>
      <c r="B9" s="2">
        <v>660</v>
      </c>
      <c r="C9" s="2">
        <v>7</v>
      </c>
      <c r="D9" s="2">
        <v>28</v>
      </c>
      <c r="E9" s="2">
        <f t="shared" si="0"/>
        <v>196</v>
      </c>
    </row>
    <row r="10" spans="1:5">
      <c r="A10" s="3"/>
      <c r="B10" s="2">
        <v>0.1</v>
      </c>
      <c r="C10" s="2">
        <v>2</v>
      </c>
      <c r="D10" s="2">
        <v>28</v>
      </c>
      <c r="E10" s="2">
        <f t="shared" si="0"/>
        <v>56</v>
      </c>
    </row>
    <row r="11" spans="1:5">
      <c r="A11" s="3"/>
      <c r="B11" s="2">
        <v>463</v>
      </c>
      <c r="C11" s="2">
        <v>8</v>
      </c>
      <c r="D11" s="2">
        <v>28</v>
      </c>
      <c r="E11" s="2">
        <f t="shared" si="0"/>
        <v>224</v>
      </c>
    </row>
    <row r="12" spans="1:5">
      <c r="A12" s="3"/>
      <c r="B12" s="2">
        <v>362</v>
      </c>
      <c r="C12" s="2">
        <v>2</v>
      </c>
      <c r="D12" s="2">
        <v>28</v>
      </c>
      <c r="E12" s="2">
        <f t="shared" si="0"/>
        <v>56</v>
      </c>
    </row>
    <row r="13" spans="1:5" ht="30">
      <c r="A13" s="2" t="s">
        <v>18</v>
      </c>
      <c r="B13" s="2" t="s">
        <v>19</v>
      </c>
      <c r="C13" s="2">
        <v>26</v>
      </c>
      <c r="D13" s="2">
        <v>28</v>
      </c>
      <c r="E13" s="2">
        <f t="shared" si="0"/>
        <v>728</v>
      </c>
    </row>
    <row r="14" spans="1:5">
      <c r="A14" s="2" t="s">
        <v>20</v>
      </c>
      <c r="B14" s="2"/>
      <c r="C14" s="2">
        <v>10</v>
      </c>
      <c r="D14" s="2">
        <v>28</v>
      </c>
      <c r="E14" s="2">
        <f t="shared" si="0"/>
        <v>280</v>
      </c>
    </row>
    <row r="15" spans="1:5">
      <c r="A15" s="2" t="s">
        <v>21</v>
      </c>
      <c r="B15" s="2"/>
      <c r="C15" s="2">
        <v>1</v>
      </c>
      <c r="D15" s="2">
        <v>28</v>
      </c>
      <c r="E15" s="2">
        <f t="shared" si="0"/>
        <v>28</v>
      </c>
    </row>
    <row r="16" spans="1:5">
      <c r="A16" s="5" t="s">
        <v>22</v>
      </c>
      <c r="B16" s="6"/>
      <c r="C16" s="6"/>
      <c r="D16" s="6"/>
      <c r="E16" s="7"/>
    </row>
    <row r="17" spans="1:5">
      <c r="A17" s="2" t="s">
        <v>23</v>
      </c>
      <c r="B17" s="2" t="s">
        <v>24</v>
      </c>
      <c r="C17" s="2">
        <v>354</v>
      </c>
      <c r="D17" s="2">
        <v>26</v>
      </c>
      <c r="E17" s="2">
        <f t="shared" si="0"/>
        <v>9204</v>
      </c>
    </row>
    <row r="18" spans="1:5">
      <c r="A18" s="2"/>
      <c r="B18" s="2" t="s">
        <v>25</v>
      </c>
      <c r="C18" s="2">
        <v>228</v>
      </c>
      <c r="D18" s="2">
        <v>30</v>
      </c>
      <c r="E18" s="2">
        <f t="shared" si="0"/>
        <v>6840</v>
      </c>
    </row>
    <row r="19" spans="1:5">
      <c r="A19" s="2"/>
      <c r="B19" s="2"/>
      <c r="C19" s="2"/>
      <c r="D19" s="2" t="s">
        <v>94</v>
      </c>
      <c r="E19" s="2">
        <f>SUM(E3:E18)</f>
        <v>20804</v>
      </c>
    </row>
  </sheetData>
  <mergeCells count="4">
    <mergeCell ref="A4:A7"/>
    <mergeCell ref="A10:A12"/>
    <mergeCell ref="A16:E16"/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ПВХ</vt:lpstr>
      <vt:lpstr>Лист3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Alex</cp:lastModifiedBy>
  <cp:lastPrinted>2011-08-02T12:29:42Z</cp:lastPrinted>
  <dcterms:created xsi:type="dcterms:W3CDTF">2011-08-02T11:07:59Z</dcterms:created>
  <dcterms:modified xsi:type="dcterms:W3CDTF">2015-05-28T13:33:46Z</dcterms:modified>
</cp:coreProperties>
</file>